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<sst xmlns="http://schemas.openxmlformats.org/spreadsheetml/2006/main" count="68" uniqueCount="64">
  <si>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Zał. Nr 1 B   DO FORMULARZA OFERTOWEGO</t>
  </si>
  <si>
    <t>MATERIAŁY EKSPLOATACYJNE - ZAMIENNIKI  I ORYGINAŁY* DO KSEROKOPIAREK 2020 R.</t>
  </si>
  <si>
    <t>1.</t>
  </si>
  <si>
    <t xml:space="preserve">             2.</t>
  </si>
  <si>
    <t xml:space="preserve">        3.</t>
  </si>
  <si>
    <t xml:space="preserve">        4.</t>
  </si>
  <si>
    <t>5.</t>
  </si>
  <si>
    <t>6.</t>
  </si>
  <si>
    <t>7.</t>
  </si>
  <si>
    <t>8.</t>
  </si>
  <si>
    <t>9.</t>
  </si>
  <si>
    <t>L.P.</t>
  </si>
  <si>
    <t>RODZAJ URZĄDZENIA KSEROKOPIARKI</t>
  </si>
  <si>
    <t>Oznaczenie</t>
  </si>
  <si>
    <t>Wydajność  (nie mniej stron niż)</t>
  </si>
  <si>
    <t>Cena netto  (za szt.)</t>
  </si>
  <si>
    <t>Cena brutto (za szt.)</t>
  </si>
  <si>
    <t xml:space="preserve">Szacowana ilośc szt. </t>
  </si>
  <si>
    <t>Cena netto x ilość sztuk kol.5xkol.7</t>
  </si>
  <si>
    <t>Cena brutto x ilość szt.kol.6xkol.7</t>
  </si>
  <si>
    <t>XERO CANON IR 1530</t>
  </si>
  <si>
    <t>CEXV - 7</t>
  </si>
  <si>
    <t>2.</t>
  </si>
  <si>
    <t>XERO CANON IR 2230</t>
  </si>
  <si>
    <t>CEXV -11</t>
  </si>
  <si>
    <t>3.</t>
  </si>
  <si>
    <t>XERO  CANON IR 2520/2530</t>
  </si>
  <si>
    <t>CEXV - 33</t>
  </si>
  <si>
    <t>4.</t>
  </si>
  <si>
    <t>XERO CANON IR 1018J1020/1024</t>
  </si>
  <si>
    <t>CEXV - 18</t>
  </si>
  <si>
    <t>XERO KONICA MINOLTA 4020</t>
  </si>
  <si>
    <t>KM TNP-40 (czarny)</t>
  </si>
  <si>
    <t>6.*</t>
  </si>
  <si>
    <t>XERO KONICA MINOLTA 308E</t>
  </si>
  <si>
    <t>KM TN-325 (czarny)</t>
  </si>
  <si>
    <t>7.*</t>
  </si>
  <si>
    <t>XERO KONICA MINOLTA C308</t>
  </si>
  <si>
    <t>TN 324K (czarny)</t>
  </si>
  <si>
    <t>TN 324 C (cyjan)</t>
  </si>
  <si>
    <t>TN 324 M (magneta)</t>
  </si>
  <si>
    <t>TN 324 Y(yellow)</t>
  </si>
  <si>
    <t>8.*</t>
  </si>
  <si>
    <t>XERO XEROX WORK CENTRE 7830</t>
  </si>
  <si>
    <t>006R01517 (czarny)</t>
  </si>
  <si>
    <t>006R01520 (cyjan)</t>
  </si>
  <si>
    <t>006R01519  (magneta)</t>
  </si>
  <si>
    <t>006R01518 (yellow)</t>
  </si>
  <si>
    <t>Kaseta na zużyty toner</t>
  </si>
  <si>
    <t>XERO CANON iR 3530</t>
  </si>
  <si>
    <t>C-EXV12</t>
  </si>
  <si>
    <t>10.</t>
  </si>
  <si>
    <t>XERO CANON iR 2016</t>
  </si>
  <si>
    <t>CEXV- 14</t>
  </si>
  <si>
    <t>11.*</t>
  </si>
  <si>
    <t>XERO RICOCH MP 3003 SP</t>
  </si>
  <si>
    <t>MP C3003  (czarny)</t>
  </si>
  <si>
    <t>841820 (cyjan)</t>
  </si>
  <si>
    <t>841819 (magneta)</t>
  </si>
  <si>
    <t>841818 (yellow)</t>
  </si>
  <si>
    <t xml:space="preserve">CENA  W ZŁ OGÓŁEM  NETTO I BRUTTO </t>
  </si>
  <si>
    <t xml:space="preserve">Sąd Rejonowy dla Warszawy - Żoliborza w Warszawie, ul.A. Kocjana 3, 01-473 Warszawa,  </t>
  </si>
  <si>
    <t>tel. 22/328-65-98; 22/328-65-88</t>
  </si>
  <si>
    <t>* tonery i materiały eksploatacyjne oryginalne zaznaczone na czerwono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</si>
</sst>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8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8" fillId="0" borderId="17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/>
    </xf>
    <xf numFmtId="2" fontId="1" fillId="0" borderId="17" xfId="0" applyNumberFormat="1" applyFont="1" applyBorder="1" applyAlignment="1">
      <alignment horizontal="right" vertical="top"/>
    </xf>
    <xf numFmtId="2" fontId="1" fillId="0" borderId="18" xfId="0" applyNumberFormat="1" applyFont="1" applyBorder="1" applyAlignment="1">
      <alignment horizontal="right" vertical="top"/>
    </xf>
    <xf numFmtId="0" fontId="1" fillId="37" borderId="12" xfId="0" applyNumberFormat="1" applyFont="1" applyFill="1" applyBorder="1" applyAlignment="1">
      <alignment horizontal="right" vertical="top"/>
    </xf>
    <xf numFmtId="2" fontId="0" fillId="0" borderId="12" xfId="0" applyNumberForma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0" fontId="7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vertical="top" wrapText="1"/>
    </xf>
    <xf numFmtId="0" fontId="7" fillId="0" borderId="22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8" fillId="0" borderId="24" xfId="0" applyFont="1" applyBorder="1" applyAlignment="1">
      <alignment vertical="top" wrapText="1"/>
    </xf>
    <xf numFmtId="3" fontId="1" fillId="0" borderId="24" xfId="0" applyNumberFormat="1" applyFont="1" applyBorder="1" applyAlignment="1">
      <alignment horizontal="right" vertical="top"/>
    </xf>
    <xf numFmtId="2" fontId="1" fillId="0" borderId="25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 vertical="top" wrapText="1"/>
    </xf>
    <xf numFmtId="0" fontId="11" fillId="0" borderId="23" xfId="0" applyFont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2" fontId="0" fillId="0" borderId="12" xfId="0" applyNumberForma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top" wrapText="1"/>
    </xf>
    <xf numFmtId="0" fontId="8" fillId="0" borderId="24" xfId="0" applyFont="1" applyBorder="1" applyAlignment="1">
      <alignment vertical="top"/>
    </xf>
    <xf numFmtId="3" fontId="1" fillId="0" borderId="23" xfId="0" applyNumberFormat="1" applyFont="1" applyBorder="1" applyAlignment="1">
      <alignment horizontal="right" vertical="top"/>
    </xf>
    <xf numFmtId="2" fontId="1" fillId="0" borderId="26" xfId="0" applyNumberFormat="1" applyFont="1" applyBorder="1" applyAlignment="1">
      <alignment horizontal="right" vertical="top"/>
    </xf>
    <xf numFmtId="0" fontId="9" fillId="0" borderId="27" xfId="0" applyFont="1" applyBorder="1" applyAlignment="1">
      <alignment horizontal="center" vertical="top"/>
    </xf>
    <xf numFmtId="0" fontId="10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/>
    </xf>
    <xf numFmtId="2" fontId="1" fillId="0" borderId="24" xfId="0" applyNumberFormat="1" applyFont="1" applyBorder="1" applyAlignment="1">
      <alignment horizontal="right" vertical="top"/>
    </xf>
    <xf numFmtId="2" fontId="1" fillId="0" borderId="28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>
      <alignment horizontal="right" vertical="top"/>
    </xf>
    <xf numFmtId="0" fontId="10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1" fillId="37" borderId="12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2" fontId="5" fillId="38" borderId="17" xfId="0" applyNumberFormat="1" applyFont="1" applyFill="1" applyBorder="1" applyAlignment="1">
      <alignment wrapText="1"/>
    </xf>
    <xf numFmtId="2" fontId="5" fillId="38" borderId="30" xfId="0" applyNumberFormat="1" applyFont="1" applyFill="1" applyBorder="1" applyAlignment="1">
      <alignment wrapText="1"/>
    </xf>
    <xf numFmtId="2" fontId="5" fillId="38" borderId="12" xfId="0" applyNumberFormat="1" applyFont="1" applyFill="1" applyBorder="1" applyAlignment="1">
      <alignment wrapText="1"/>
    </xf>
    <xf numFmtId="2" fontId="12" fillId="38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5" fillId="38" borderId="16" xfId="0" applyFont="1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6">
      <selection activeCell="L24" sqref="L24"/>
    </sheetView>
  </sheetViews>
  <sheetFormatPr defaultColWidth="9.00390625" defaultRowHeight="12.75"/>
  <cols>
    <col min="1" max="1" width="4.421875" style="0" customWidth="1"/>
    <col min="2" max="2" width="27.421875" style="0" customWidth="1"/>
    <col min="3" max="3" width="21.28125" style="0" customWidth="1"/>
    <col min="4" max="4" width="11.8515625" style="0" customWidth="1"/>
    <col min="5" max="5" width="10.57421875" style="0" customWidth="1"/>
    <col min="6" max="7" width="10.7109375" style="0" customWidth="1"/>
    <col min="8" max="8" width="12.7109375" style="0" customWidth="1"/>
    <col min="9" max="9" width="11.7109375" style="0" customWidth="1"/>
  </cols>
  <sheetData>
    <row r="1" ht="12.75" hidden="1">
      <c r="E1" s="1"/>
    </row>
    <row r="2" ht="12.75">
      <c r="E2" s="1"/>
    </row>
    <row r="3" ht="9" customHeight="1">
      <c r="E3" s="1"/>
    </row>
    <row r="4" spans="1:7" ht="13.5" customHeight="1">
      <c r="A4" s="74" t="s">
        <v>0</v>
      </c>
      <c r="B4" s="74"/>
      <c r="C4" s="74"/>
      <c r="D4" s="74"/>
      <c r="E4" s="74"/>
      <c r="F4" s="74"/>
      <c r="G4" s="2"/>
    </row>
    <row r="5" spans="1:8" ht="28.5" customHeight="1">
      <c r="A5" s="75" t="s">
        <v>1</v>
      </c>
      <c r="B5" s="75"/>
      <c r="C5" s="75"/>
      <c r="D5" s="75"/>
      <c r="E5" s="75"/>
      <c r="F5" s="75"/>
      <c r="G5" s="3"/>
      <c r="H5" s="4"/>
    </row>
    <row r="6" spans="1:9" ht="17.2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7" t="s">
        <v>7</v>
      </c>
      <c r="G6" s="8" t="s">
        <v>8</v>
      </c>
      <c r="H6" s="9" t="s">
        <v>9</v>
      </c>
      <c r="I6" s="9" t="s">
        <v>10</v>
      </c>
    </row>
    <row r="7" spans="1:9" ht="39" customHeight="1">
      <c r="A7" s="10" t="s">
        <v>11</v>
      </c>
      <c r="B7" s="11" t="s">
        <v>12</v>
      </c>
      <c r="C7" s="12" t="s">
        <v>13</v>
      </c>
      <c r="D7" s="13" t="s">
        <v>14</v>
      </c>
      <c r="E7" s="14" t="s">
        <v>15</v>
      </c>
      <c r="F7" s="15" t="s">
        <v>16</v>
      </c>
      <c r="G7" s="16" t="s">
        <v>17</v>
      </c>
      <c r="H7" s="17" t="s">
        <v>18</v>
      </c>
      <c r="I7" s="18" t="s">
        <v>19</v>
      </c>
    </row>
    <row r="8" spans="1:9" ht="16.5" customHeight="1">
      <c r="A8" s="19" t="s">
        <v>2</v>
      </c>
      <c r="B8" s="20" t="s">
        <v>20</v>
      </c>
      <c r="C8" s="21" t="s">
        <v>21</v>
      </c>
      <c r="D8" s="22">
        <v>5000</v>
      </c>
      <c r="E8" s="23"/>
      <c r="F8" s="24"/>
      <c r="G8" s="25">
        <f>2</f>
        <v>2</v>
      </c>
      <c r="H8" s="26"/>
      <c r="I8" s="26"/>
    </row>
    <row r="9" spans="1:9" ht="15.75" customHeight="1">
      <c r="A9" s="27" t="s">
        <v>22</v>
      </c>
      <c r="B9" s="28" t="s">
        <v>23</v>
      </c>
      <c r="C9" s="29" t="s">
        <v>24</v>
      </c>
      <c r="D9" s="30">
        <v>21000</v>
      </c>
      <c r="E9" s="23"/>
      <c r="F9" s="31"/>
      <c r="G9" s="25">
        <f>2</f>
        <v>2</v>
      </c>
      <c r="H9" s="26"/>
      <c r="I9" s="26"/>
    </row>
    <row r="10" spans="1:9" ht="12.75" customHeight="1">
      <c r="A10" s="32" t="s">
        <v>25</v>
      </c>
      <c r="B10" s="33" t="s">
        <v>26</v>
      </c>
      <c r="C10" s="29" t="s">
        <v>27</v>
      </c>
      <c r="D10" s="30">
        <v>15000</v>
      </c>
      <c r="E10" s="23"/>
      <c r="F10" s="31"/>
      <c r="G10" s="25">
        <f>10</f>
        <v>10</v>
      </c>
      <c r="H10" s="26"/>
      <c r="I10" s="26"/>
    </row>
    <row r="11" spans="1:9" ht="15.75" customHeight="1">
      <c r="A11" s="27" t="s">
        <v>28</v>
      </c>
      <c r="B11" s="28" t="s">
        <v>29</v>
      </c>
      <c r="C11" s="29" t="s">
        <v>30</v>
      </c>
      <c r="D11" s="30">
        <v>8000</v>
      </c>
      <c r="E11" s="23"/>
      <c r="F11" s="31"/>
      <c r="G11" s="25">
        <f>2</f>
        <v>2</v>
      </c>
      <c r="H11" s="26"/>
      <c r="I11" s="26"/>
    </row>
    <row r="12" spans="1:9" ht="12.75">
      <c r="A12" s="34" t="s">
        <v>6</v>
      </c>
      <c r="B12" s="35" t="s">
        <v>31</v>
      </c>
      <c r="C12" s="36" t="s">
        <v>32</v>
      </c>
      <c r="D12" s="37">
        <v>26000</v>
      </c>
      <c r="E12" s="23"/>
      <c r="F12" s="38"/>
      <c r="G12" s="25">
        <f>10</f>
        <v>10</v>
      </c>
      <c r="H12" s="26"/>
      <c r="I12" s="26"/>
    </row>
    <row r="13" spans="1:9" ht="12.75">
      <c r="A13" s="39" t="s">
        <v>33</v>
      </c>
      <c r="B13" s="40" t="s">
        <v>34</v>
      </c>
      <c r="C13" s="41" t="s">
        <v>35</v>
      </c>
      <c r="D13" s="37">
        <v>24000</v>
      </c>
      <c r="E13" s="23"/>
      <c r="F13" s="38"/>
      <c r="G13" s="25">
        <f aca="true" t="shared" si="0" ref="G13:G22">5</f>
        <v>5</v>
      </c>
      <c r="H13" s="26"/>
      <c r="I13" s="26"/>
    </row>
    <row r="14" spans="1:9" ht="12.75">
      <c r="A14" s="39" t="s">
        <v>36</v>
      </c>
      <c r="B14" s="40" t="s">
        <v>37</v>
      </c>
      <c r="C14" s="41" t="s">
        <v>38</v>
      </c>
      <c r="D14" s="37">
        <v>24000</v>
      </c>
      <c r="E14" s="23"/>
      <c r="F14" s="38"/>
      <c r="G14" s="25">
        <f t="shared" si="0"/>
        <v>5</v>
      </c>
      <c r="H14" s="26"/>
      <c r="I14" s="26"/>
    </row>
    <row r="15" spans="1:9" ht="12.75">
      <c r="A15" s="34"/>
      <c r="B15" s="40"/>
      <c r="C15" s="41" t="s">
        <v>39</v>
      </c>
      <c r="D15" s="37">
        <v>24000</v>
      </c>
      <c r="E15" s="23"/>
      <c r="F15" s="38"/>
      <c r="G15" s="25">
        <f t="shared" si="0"/>
        <v>5</v>
      </c>
      <c r="H15" s="26"/>
      <c r="I15" s="26"/>
    </row>
    <row r="16" spans="1:9" ht="15.75" customHeight="1">
      <c r="A16" s="34"/>
      <c r="B16" s="40"/>
      <c r="C16" s="41" t="s">
        <v>40</v>
      </c>
      <c r="D16" s="37">
        <v>24000</v>
      </c>
      <c r="E16" s="23"/>
      <c r="F16" s="38"/>
      <c r="G16" s="25">
        <f t="shared" si="0"/>
        <v>5</v>
      </c>
      <c r="H16" s="26"/>
      <c r="I16" s="26"/>
    </row>
    <row r="17" spans="1:9" ht="12.75">
      <c r="A17" s="34"/>
      <c r="B17" s="40"/>
      <c r="C17" s="41" t="s">
        <v>41</v>
      </c>
      <c r="D17" s="37">
        <v>24000</v>
      </c>
      <c r="E17" s="23"/>
      <c r="F17" s="38"/>
      <c r="G17" s="25">
        <f t="shared" si="0"/>
        <v>5</v>
      </c>
      <c r="H17" s="26"/>
      <c r="I17" s="26"/>
    </row>
    <row r="18" spans="1:9" ht="16.5" customHeight="1">
      <c r="A18" s="39" t="s">
        <v>42</v>
      </c>
      <c r="B18" s="42" t="s">
        <v>43</v>
      </c>
      <c r="C18" s="41" t="s">
        <v>44</v>
      </c>
      <c r="D18" s="37">
        <v>26000</v>
      </c>
      <c r="E18" s="23"/>
      <c r="F18" s="38"/>
      <c r="G18" s="25">
        <f t="shared" si="0"/>
        <v>5</v>
      </c>
      <c r="H18" s="26"/>
      <c r="I18" s="26"/>
    </row>
    <row r="19" spans="1:9" ht="21" customHeight="1">
      <c r="A19" s="34"/>
      <c r="B19" s="40"/>
      <c r="C19" s="41" t="s">
        <v>45</v>
      </c>
      <c r="D19" s="37">
        <v>15000</v>
      </c>
      <c r="E19" s="23"/>
      <c r="F19" s="38"/>
      <c r="G19" s="25">
        <f t="shared" si="0"/>
        <v>5</v>
      </c>
      <c r="H19" s="26"/>
      <c r="I19" s="26"/>
    </row>
    <row r="20" spans="1:9" ht="24" customHeight="1">
      <c r="A20" s="34"/>
      <c r="B20" s="40"/>
      <c r="C20" s="41" t="s">
        <v>46</v>
      </c>
      <c r="D20" s="37">
        <v>15000</v>
      </c>
      <c r="E20" s="23"/>
      <c r="F20" s="38"/>
      <c r="G20" s="25">
        <f t="shared" si="0"/>
        <v>5</v>
      </c>
      <c r="H20" s="26"/>
      <c r="I20" s="26"/>
    </row>
    <row r="21" spans="1:9" ht="12.75" customHeight="1">
      <c r="A21" s="34"/>
      <c r="B21" s="40"/>
      <c r="C21" s="41" t="s">
        <v>47</v>
      </c>
      <c r="D21" s="37">
        <v>15000</v>
      </c>
      <c r="E21" s="23"/>
      <c r="F21" s="38"/>
      <c r="G21" s="25">
        <f t="shared" si="0"/>
        <v>5</v>
      </c>
      <c r="H21" s="26"/>
      <c r="I21" s="26"/>
    </row>
    <row r="22" spans="1:9" ht="21" customHeight="1">
      <c r="A22" s="34"/>
      <c r="B22" s="40"/>
      <c r="C22" s="43" t="s">
        <v>48</v>
      </c>
      <c r="D22" s="37"/>
      <c r="E22" s="23"/>
      <c r="F22" s="38"/>
      <c r="G22" s="25">
        <f t="shared" si="0"/>
        <v>5</v>
      </c>
      <c r="H22" s="44"/>
      <c r="I22" s="44"/>
    </row>
    <row r="23" spans="1:9" ht="24" customHeight="1">
      <c r="A23" s="45" t="s">
        <v>10</v>
      </c>
      <c r="B23" s="46" t="s">
        <v>49</v>
      </c>
      <c r="C23" s="36" t="s">
        <v>50</v>
      </c>
      <c r="D23" s="37">
        <v>24000</v>
      </c>
      <c r="E23" s="23"/>
      <c r="F23" s="38"/>
      <c r="G23" s="25">
        <f>2</f>
        <v>2</v>
      </c>
      <c r="H23" s="26"/>
      <c r="I23" s="26"/>
    </row>
    <row r="24" spans="1:9" ht="21.75" customHeight="1">
      <c r="A24" s="45" t="s">
        <v>51</v>
      </c>
      <c r="B24" s="47" t="s">
        <v>52</v>
      </c>
      <c r="C24" s="48" t="s">
        <v>53</v>
      </c>
      <c r="D24" s="49">
        <v>15000</v>
      </c>
      <c r="E24" s="50"/>
      <c r="F24" s="38"/>
      <c r="G24" s="25">
        <f>2</f>
        <v>2</v>
      </c>
      <c r="H24" s="26"/>
      <c r="I24" s="26"/>
    </row>
    <row r="25" spans="1:9" ht="17.25" customHeight="1">
      <c r="A25" s="51" t="s">
        <v>54</v>
      </c>
      <c r="B25" s="52" t="s">
        <v>55</v>
      </c>
      <c r="C25" s="53" t="s">
        <v>56</v>
      </c>
      <c r="D25" s="37">
        <v>15000</v>
      </c>
      <c r="E25" s="54"/>
      <c r="F25" s="55"/>
      <c r="G25" s="25">
        <f>5</f>
        <v>5</v>
      </c>
      <c r="H25" s="26"/>
      <c r="I25" s="26"/>
    </row>
    <row r="26" spans="1:9" ht="14.25" customHeight="1">
      <c r="A26" s="56"/>
      <c r="B26" s="57"/>
      <c r="C26" s="43" t="s">
        <v>57</v>
      </c>
      <c r="D26" s="30">
        <v>18000</v>
      </c>
      <c r="E26" s="58"/>
      <c r="F26" s="59"/>
      <c r="G26" s="25">
        <f>5</f>
        <v>5</v>
      </c>
      <c r="H26" s="26"/>
      <c r="I26" s="26"/>
    </row>
    <row r="27" spans="1:9" ht="14.25" customHeight="1">
      <c r="A27" s="56"/>
      <c r="B27" s="57"/>
      <c r="C27" s="43" t="s">
        <v>58</v>
      </c>
      <c r="D27" s="30">
        <v>18000</v>
      </c>
      <c r="E27" s="58"/>
      <c r="F27" s="59"/>
      <c r="G27" s="25">
        <f>5</f>
        <v>5</v>
      </c>
      <c r="H27" s="26"/>
      <c r="I27" s="26"/>
    </row>
    <row r="28" spans="1:9" ht="15" customHeight="1">
      <c r="A28" s="56"/>
      <c r="B28" s="57"/>
      <c r="C28" s="43" t="s">
        <v>59</v>
      </c>
      <c r="D28" s="30">
        <v>18000</v>
      </c>
      <c r="E28" s="58"/>
      <c r="F28" s="59"/>
      <c r="G28" s="25">
        <f>5</f>
        <v>5</v>
      </c>
      <c r="H28" s="26"/>
      <c r="I28" s="26"/>
    </row>
    <row r="29" spans="1:9" ht="15" customHeight="1">
      <c r="A29" s="56"/>
      <c r="B29" s="60"/>
      <c r="C29" s="43" t="s">
        <v>48</v>
      </c>
      <c r="D29" s="61"/>
      <c r="E29" s="62"/>
      <c r="F29" s="63"/>
      <c r="G29" s="64">
        <f>5</f>
        <v>5</v>
      </c>
      <c r="H29" s="26"/>
      <c r="I29" s="26"/>
    </row>
    <row r="30" spans="1:9" ht="20.25" customHeight="1">
      <c r="A30" s="65"/>
      <c r="B30" s="76" t="s">
        <v>60</v>
      </c>
      <c r="C30" s="76"/>
      <c r="D30" s="76"/>
      <c r="E30" s="66"/>
      <c r="F30" s="67"/>
      <c r="G30" s="68"/>
      <c r="H30" s="69"/>
      <c r="I30" s="69"/>
    </row>
    <row r="31" spans="5:7" ht="8.25" customHeight="1">
      <c r="E31" s="70"/>
      <c r="F31" s="70"/>
      <c r="G31" s="70"/>
    </row>
    <row r="32" spans="2:7" ht="12.75">
      <c r="B32" s="71" t="s">
        <v>61</v>
      </c>
      <c r="C32" s="71"/>
      <c r="D32" s="71"/>
      <c r="E32" s="71"/>
      <c r="F32" s="71"/>
      <c r="G32" s="71"/>
    </row>
    <row r="33" spans="1:3" ht="13.5">
      <c r="A33" s="72"/>
      <c r="B33" s="1" t="s">
        <v>62</v>
      </c>
      <c r="C33" s="1"/>
    </row>
    <row r="34" spans="2:5" ht="12.75">
      <c r="B34" s="73" t="s">
        <v>63</v>
      </c>
      <c r="C34" s="71"/>
      <c r="D34" s="71"/>
      <c r="E34" s="71"/>
    </row>
  </sheetData>
  <sheetProtection selectLockedCells="1" selectUnlockedCells="1"/>
  <mergeCells count="3">
    <mergeCell ref="A4:F4"/>
    <mergeCell ref="A5:F5"/>
    <mergeCell ref="B30:D30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Wiesława Wypiorczyk</cp:lastModifiedBy>
  <dcterms:modified xsi:type="dcterms:W3CDTF">2019-11-06T09:54:38Z</dcterms:modified>
  <cp:category/>
  <cp:version/>
  <cp:contentType/>
  <cp:contentStatus/>
</cp:coreProperties>
</file>